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Punkte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<sst xmlns="http://schemas.openxmlformats.org/spreadsheetml/2006/main" count="9" uniqueCount="8">
  <si>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Titel der Vorlesung</t>
  </si>
  <si>
    <t>Semester</t>
  </si>
  <si>
    <t>Blatt</t>
  </si>
  <si>
    <t>Summe</t>
  </si>
  <si>
    <t>Anteil</t>
  </si>
  <si>
    <t>Anzahl</t>
  </si>
  <si>
    <t>Schnitt</t>
  </si>
  <si>
    <t>Maximal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</si>
</sst>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&gt;=0][BLACK]0%;[&lt;0][RED]0%;[BLUE]0%"/>
  </numFmts>
  <fonts count="4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0"/>
    </font>
    <font>
      <sz val="10"/>
      <color indexed="8"/>
      <name val="Bitstream Vera San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left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" fillId="2" borderId="4" xfId="0" applyFont="1" applyFill="1" applyBorder="1" applyAlignment="1">
      <alignment horizontal="left"/>
    </xf>
    <xf numFmtId="164" fontId="2" fillId="2" borderId="4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3" borderId="4" xfId="0" applyNumberFormat="1" applyFont="1" applyFill="1" applyBorder="1" applyAlignment="1" applyProtection="1">
      <alignment/>
      <protection/>
    </xf>
    <xf numFmtId="164" fontId="0" fillId="0" borderId="4" xfId="0" applyFont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2" fillId="2" borderId="4" xfId="0" applyFont="1" applyFill="1" applyBorder="1" applyAlignment="1">
      <alignment/>
    </xf>
    <xf numFmtId="164" fontId="2" fillId="3" borderId="4" xfId="0" applyFont="1" applyFill="1" applyBorder="1" applyAlignment="1">
      <alignment/>
    </xf>
    <xf numFmtId="164" fontId="2" fillId="4" borderId="4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12" width="4.421875" style="0" customWidth="1"/>
    <col min="13" max="13" width="7.421875" style="0" customWidth="1"/>
    <col min="14" max="14" width="7.140625" style="1" customWidth="1"/>
    <col min="15" max="16384" width="9.57421875" style="0" customWidth="1"/>
  </cols>
  <sheetData>
    <row r="1" spans="1:256" s="5" customFormat="1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4"/>
      <c r="IP1" s="6"/>
      <c r="IQ1" s="6"/>
      <c r="IR1" s="7"/>
      <c r="IS1" s="7"/>
      <c r="IT1"/>
      <c r="IU1"/>
      <c r="IV1"/>
    </row>
    <row r="2" spans="1:256" s="10" customFormat="1" ht="12">
      <c r="A2" s="8" t="s">
        <v>2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 t="s">
        <v>3</v>
      </c>
      <c r="N2" s="8" t="s">
        <v>4</v>
      </c>
      <c r="IP2" s="11"/>
      <c r="IQ2" s="11"/>
      <c r="IR2"/>
      <c r="IS2"/>
      <c r="IT2"/>
      <c r="IU2"/>
      <c r="IV2"/>
    </row>
    <row r="3" spans="1:256" s="11" customFormat="1" ht="1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>
        <f>SUM(B3:L3)</f>
        <v>0</v>
      </c>
      <c r="N3" s="15">
        <f>IF($M$30=0,"",IF(M3/$M$30&gt;0.3,M3/$M$30,""))</f>
      </c>
      <c r="IR3"/>
      <c r="IS3"/>
      <c r="IT3"/>
      <c r="IU3"/>
      <c r="IV3"/>
    </row>
    <row r="4" spans="1:256" s="11" customFormat="1" ht="1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>
        <f>SUM(B4:L4)</f>
        <v>0</v>
      </c>
      <c r="N4" s="15">
        <f>IF($M$30=0,"",IF(M4/$M$30&gt;0.3,M4/$M$30,""))</f>
      </c>
      <c r="IR4"/>
      <c r="IS4"/>
      <c r="IT4"/>
      <c r="IU4"/>
      <c r="IV4"/>
    </row>
    <row r="5" spans="1:256" s="11" customFormat="1" ht="1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>
        <f>SUM(B5:L5)</f>
        <v>0</v>
      </c>
      <c r="N5" s="15">
        <f>IF($M$30=0,"",IF(M5/$M$30&gt;0.3,M5/$M$30,""))</f>
      </c>
      <c r="IR5"/>
      <c r="IS5"/>
      <c r="IT5"/>
      <c r="IU5"/>
      <c r="IV5"/>
    </row>
    <row r="6" spans="1:256" s="11" customFormat="1" ht="1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f>SUM(B6:L6)</f>
        <v>0</v>
      </c>
      <c r="N6" s="15">
        <f>IF($M$30=0,"",IF(M6/$M$30&gt;0.3,M6/$M$30,""))</f>
      </c>
      <c r="IR6"/>
      <c r="IS6"/>
      <c r="IT6"/>
      <c r="IU6"/>
      <c r="IV6"/>
    </row>
    <row r="7" spans="1:256" s="11" customFormat="1" ht="1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>
        <f>SUM(B7:L7)</f>
        <v>0</v>
      </c>
      <c r="N7" s="15">
        <f>IF($M$30=0,"",IF(M7/$M$30&gt;0.3,M7/$M$30,""))</f>
      </c>
      <c r="IR7"/>
      <c r="IS7"/>
      <c r="IT7"/>
      <c r="IU7"/>
      <c r="IV7"/>
    </row>
    <row r="8" spans="1:256" s="11" customFormat="1" ht="1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>SUM(B8:L8)</f>
        <v>0</v>
      </c>
      <c r="N8" s="15">
        <f>IF($M$30=0,"",IF(M8/$M$30&gt;0.3,M8/$M$30,""))</f>
      </c>
      <c r="IR8"/>
      <c r="IS8"/>
      <c r="IT8"/>
      <c r="IU8"/>
      <c r="IV8"/>
    </row>
    <row r="9" spans="1:256" s="11" customFormat="1" ht="1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>
        <f>SUM(B9:L9)</f>
        <v>0</v>
      </c>
      <c r="N9" s="15">
        <f>IF($M$30=0,"",IF(M9/$M$30&gt;0.3,M9/$M$30,""))</f>
      </c>
      <c r="IR9"/>
      <c r="IS9"/>
      <c r="IT9"/>
      <c r="IU9"/>
      <c r="IV9"/>
    </row>
    <row r="10" spans="1:256" s="11" customFormat="1" ht="1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>SUM(B10:L10)</f>
        <v>0</v>
      </c>
      <c r="N10" s="15">
        <f>IF($M$30=0,"",IF(M10/$M$30&gt;0.3,M10/$M$30,""))</f>
      </c>
      <c r="IR10"/>
      <c r="IS10"/>
      <c r="IT10"/>
      <c r="IU10"/>
      <c r="IV10"/>
    </row>
    <row r="11" spans="1:256" s="11" customFormat="1" ht="1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>
        <f>SUM(B11:L11)</f>
        <v>0</v>
      </c>
      <c r="N11" s="15">
        <f>IF($M$30=0,"",IF(M11/$M$30&gt;0.3,M11/$M$30,""))</f>
      </c>
      <c r="IR11"/>
      <c r="IS11"/>
      <c r="IT11"/>
      <c r="IU11"/>
      <c r="IV11"/>
    </row>
    <row r="12" spans="1:256" s="11" customFormat="1" ht="1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>SUM(B12:L12)</f>
        <v>0</v>
      </c>
      <c r="N12" s="15">
        <f>IF($M$30=0,"",IF(M12/$M$30&gt;0.3,M12/$M$30,""))</f>
      </c>
      <c r="IR12"/>
      <c r="IS12"/>
      <c r="IT12"/>
      <c r="IU12"/>
      <c r="IV12"/>
    </row>
    <row r="13" spans="1:256" s="11" customFormat="1" ht="12">
      <c r="A13" s="12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4">
        <f>SUM(B13:L13)</f>
        <v>0</v>
      </c>
      <c r="N13" s="15">
        <f>IF($M$30=0,"",IF(M13/$M$30&gt;0.3,M13/$M$30,""))</f>
      </c>
      <c r="IR13"/>
      <c r="IS13"/>
      <c r="IT13"/>
      <c r="IU13"/>
      <c r="IV13"/>
    </row>
    <row r="14" spans="1:256" s="11" customFormat="1" ht="1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>SUM(B14:L14)</f>
        <v>0</v>
      </c>
      <c r="N14" s="15">
        <f>IF($M$30=0,"",IF(M14/$M$30&gt;0.3,M14/$M$30,""))</f>
      </c>
      <c r="IR14"/>
      <c r="IS14"/>
      <c r="IT14"/>
      <c r="IU14"/>
      <c r="IV14"/>
    </row>
    <row r="15" spans="1:256" s="11" customFormat="1" ht="1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>
        <f>SUM(B15:L15)</f>
        <v>0</v>
      </c>
      <c r="N15" s="15">
        <f>IF($M$30=0,"",IF(M15/$M$30&gt;0.3,M15/$M$30,""))</f>
      </c>
      <c r="IR15"/>
      <c r="IS15"/>
      <c r="IT15"/>
      <c r="IU15"/>
      <c r="IV15"/>
    </row>
    <row r="16" spans="1:256" s="11" customFormat="1" ht="1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SUM(B16:L16)</f>
        <v>0</v>
      </c>
      <c r="N16" s="15">
        <f>IF($M$30=0,"",IF(M16/$M$30&gt;0.3,M16/$M$30,""))</f>
      </c>
      <c r="IR16"/>
      <c r="IS16"/>
      <c r="IT16"/>
      <c r="IU16"/>
      <c r="IV16"/>
    </row>
    <row r="17" spans="1:256" s="11" customFormat="1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>
        <f>SUM(B17:L17)</f>
        <v>0</v>
      </c>
      <c r="N17" s="15">
        <f>IF($M$30=0,"",IF(M17/$M$30&gt;0.3,M17/$M$30,""))</f>
      </c>
      <c r="IR17"/>
      <c r="IS17"/>
      <c r="IT17"/>
      <c r="IU17"/>
      <c r="IV17"/>
    </row>
    <row r="18" spans="1:256" s="11" customFormat="1" ht="1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f>SUM(B18:L18)</f>
        <v>0</v>
      </c>
      <c r="N18" s="15">
        <f>IF($M$30=0,"",IF(M18/$M$30&gt;0.3,M18/$M$30,""))</f>
      </c>
      <c r="IR18"/>
      <c r="IS18"/>
      <c r="IT18"/>
      <c r="IU18"/>
      <c r="IV18"/>
    </row>
    <row r="19" spans="1:256" s="11" customFormat="1" ht="1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>
        <f>SUM(B19:L19)</f>
        <v>0</v>
      </c>
      <c r="N19" s="15">
        <f>IF($M$30=0,"",IF(M19/$M$30&gt;0.3,M19/$M$30,""))</f>
      </c>
      <c r="IR19"/>
      <c r="IS19"/>
      <c r="IT19"/>
      <c r="IU19"/>
      <c r="IV19"/>
    </row>
    <row r="20" spans="1:256" s="11" customFormat="1" ht="1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f>SUM(B20:L20)</f>
        <v>0</v>
      </c>
      <c r="N20" s="15">
        <f>IF($M$30=0,"",IF(M20/$M$30&gt;0.3,M20/$M$30,""))</f>
      </c>
      <c r="IR20"/>
      <c r="IS20"/>
      <c r="IT20"/>
      <c r="IU20"/>
      <c r="IV20"/>
    </row>
    <row r="21" spans="1:256" s="11" customFormat="1" ht="1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>
        <f>SUM(B21:L21)</f>
        <v>0</v>
      </c>
      <c r="N21" s="15">
        <f>IF($M$30=0,"",IF(M21/$M$30&gt;0.3,M21/$M$30,""))</f>
      </c>
      <c r="IR21"/>
      <c r="IS21"/>
      <c r="IT21"/>
      <c r="IU21"/>
      <c r="IV21"/>
    </row>
    <row r="22" spans="1:256" s="11" customFormat="1" ht="1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f>SUM(B22:L22)</f>
        <v>0</v>
      </c>
      <c r="N22" s="15">
        <f>IF($M$30=0,"",IF(M22/$M$30&gt;0.3,M22/$M$30,""))</f>
      </c>
      <c r="IR22"/>
      <c r="IS22"/>
      <c r="IT22"/>
      <c r="IU22"/>
      <c r="IV22"/>
    </row>
    <row r="23" spans="1:256" s="11" customFormat="1" ht="1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>
        <f>SUM(B23:L23)</f>
        <v>0</v>
      </c>
      <c r="N23" s="15">
        <f>IF($M$30=0,"",IF(M23/$M$30&gt;0.3,M23/$M$30,""))</f>
      </c>
      <c r="IR23"/>
      <c r="IS23"/>
      <c r="IT23"/>
      <c r="IU23"/>
      <c r="IV23"/>
    </row>
    <row r="24" spans="1:256" s="11" customFormat="1" ht="1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>
        <f>SUM(B24:L24)</f>
        <v>0</v>
      </c>
      <c r="N24" s="15">
        <f>IF($M$30=0,"",IF(M24/$M$30&gt;0.3,M24/$M$30,""))</f>
      </c>
      <c r="IR24"/>
      <c r="IS24"/>
      <c r="IT24"/>
      <c r="IU24"/>
      <c r="IV24"/>
    </row>
    <row r="25" spans="1:256" s="11" customFormat="1" ht="1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>
        <f>SUM(B25:L25)</f>
        <v>0</v>
      </c>
      <c r="N25" s="15">
        <f>IF($M$30=0,"",IF(M25/$M$30&gt;0.3,M25/$M$30,""))</f>
      </c>
      <c r="IR25"/>
      <c r="IS25"/>
      <c r="IT25"/>
      <c r="IU25"/>
      <c r="IV25"/>
    </row>
    <row r="26" spans="1:256" s="11" customFormat="1" ht="1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>
        <f>SUM(B26:L26)</f>
        <v>0</v>
      </c>
      <c r="N26" s="15">
        <f>IF($M$30=0,"",IF(M26/$M$30&gt;0.3,M26/$M$30,""))</f>
      </c>
      <c r="IR26"/>
      <c r="IS26"/>
      <c r="IT26"/>
      <c r="IU26"/>
      <c r="IV26"/>
    </row>
    <row r="27" spans="1:256" s="11" customFormat="1" ht="12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4">
        <f>SUM(B27:L27)</f>
        <v>0</v>
      </c>
      <c r="N27" s="15">
        <f>IF($M$30=0,"",IF(M27/$M$30&gt;0.3,M27/$M$30,""))</f>
      </c>
      <c r="IR27"/>
      <c r="IS27"/>
      <c r="IT27"/>
      <c r="IU27"/>
      <c r="IV27"/>
    </row>
    <row r="28" spans="1:256" s="11" customFormat="1" ht="12">
      <c r="A28" s="18" t="s">
        <v>5</v>
      </c>
      <c r="B28" s="9">
        <f>COUNT(B3:B27)</f>
        <v>0</v>
      </c>
      <c r="C28" s="9">
        <f>COUNT(C3:C27)</f>
        <v>0</v>
      </c>
      <c r="D28" s="9">
        <f>COUNT(D3:D27)</f>
        <v>0</v>
      </c>
      <c r="E28" s="9">
        <f>COUNT(E3:E27)</f>
        <v>0</v>
      </c>
      <c r="F28" s="9">
        <f>COUNT(F3:F27)</f>
        <v>0</v>
      </c>
      <c r="G28" s="9">
        <f>COUNT(G3:G27)</f>
        <v>0</v>
      </c>
      <c r="H28" s="9">
        <f>COUNT(H3:H27)</f>
        <v>0</v>
      </c>
      <c r="I28" s="9">
        <f>COUNT(I3:I27)</f>
        <v>0</v>
      </c>
      <c r="J28" s="9">
        <f>COUNT(J3:J27)</f>
        <v>0</v>
      </c>
      <c r="K28" s="9">
        <f>COUNT(K3:K27)</f>
        <v>0</v>
      </c>
      <c r="L28" s="9">
        <f>COUNT(L3:L27)</f>
        <v>0</v>
      </c>
      <c r="M28" s="9"/>
      <c r="N28" s="9">
        <f>COUNT(N3:N27)</f>
        <v>0</v>
      </c>
      <c r="IR28"/>
      <c r="IS28"/>
      <c r="IT28"/>
      <c r="IU28"/>
      <c r="IV28"/>
    </row>
    <row r="29" spans="1:256" s="11" customFormat="1" ht="12">
      <c r="A29" s="19" t="s">
        <v>6</v>
      </c>
      <c r="B29" s="14">
        <f>IF(B28&gt;0,ROUND(SUM(B3:B27)/B28,1),"")</f>
      </c>
      <c r="C29" s="14">
        <f>IF(C28&gt;0,ROUND(SUM(C3:C27)/C28,1),"")</f>
      </c>
      <c r="D29" s="14">
        <f>IF(D28&gt;0,ROUND(SUM(D3:D27)/D28,1),"")</f>
      </c>
      <c r="E29" s="14">
        <f>IF(E28&gt;0,ROUND(SUM(E3:E27)/E28,1),"")</f>
      </c>
      <c r="F29" s="14">
        <f>IF(F28&gt;0,ROUND(SUM(F3:F27)/F28,1),"")</f>
      </c>
      <c r="G29" s="14">
        <f>IF(G28&gt;0,ROUND(SUM(G3:G27)/G28,1),"")</f>
      </c>
      <c r="H29" s="14">
        <f>IF(H28&gt;0,ROUND(SUM(H3:H27)/H28,1),"")</f>
      </c>
      <c r="I29" s="14">
        <f>IF(I28&gt;0,ROUND(SUM(I3:I27)/I28,1),"")</f>
      </c>
      <c r="J29" s="14">
        <f>IF(J28&gt;0,ROUND(SUM(J3:J27)/J28,1),"")</f>
      </c>
      <c r="K29" s="14">
        <f>IF(K28&gt;0,ROUND(SUM(K3:K27)/K28,1),"")</f>
      </c>
      <c r="L29" s="14">
        <f>IF(L28&gt;0,ROUND(SUM(L3:L27)/L28,1),"")</f>
      </c>
      <c r="M29" s="14">
        <f>SUM(B29:L29)</f>
        <v>0</v>
      </c>
      <c r="N29" s="15">
        <f>IF($M$30=0,"",IF(M29/$M$30&gt;0.3,M29/$M$30,""))</f>
      </c>
      <c r="IR29"/>
      <c r="IS29"/>
      <c r="IT29"/>
      <c r="IU29"/>
      <c r="IV29"/>
    </row>
    <row r="30" spans="1:256" s="11" customFormat="1" ht="12">
      <c r="A30" s="18" t="s">
        <v>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9">
        <f>SUM(B30:L30)</f>
        <v>0</v>
      </c>
      <c r="N30" s="8"/>
      <c r="IR30"/>
      <c r="IS30"/>
      <c r="IT30"/>
      <c r="IU30"/>
      <c r="IV30"/>
    </row>
    <row r="31" spans="1:256" s="23" customFormat="1" ht="12">
      <c r="A31" s="19" t="s">
        <v>4</v>
      </c>
      <c r="B31" s="21">
        <f>IF(B30&lt;&gt;"",B29/B30,"")</f>
      </c>
      <c r="C31" s="21">
        <f>IF(C30&lt;&gt;"",C29/C30,"")</f>
      </c>
      <c r="D31" s="21">
        <f>IF(D30&lt;&gt;"",D29/D30,"")</f>
      </c>
      <c r="E31" s="21">
        <f>IF(E30&lt;&gt;"",E29/E30,"")</f>
      </c>
      <c r="F31" s="21">
        <f>IF(F30&lt;&gt;"",F29/F30,"")</f>
      </c>
      <c r="G31" s="21">
        <f>IF(G30&lt;&gt;"",G29/G30,"")</f>
      </c>
      <c r="H31" s="21">
        <f>IF(H30&lt;&gt;"",H29/H30,"")</f>
      </c>
      <c r="I31" s="21">
        <f>IF(I30&lt;&gt;"",I29/I30,"")</f>
      </c>
      <c r="J31" s="21">
        <f>IF(J30&lt;&gt;"",J29/J30,"")</f>
      </c>
      <c r="K31" s="21">
        <f>IF(K30&lt;&gt;"",K29/K30,"")</f>
      </c>
      <c r="L31" s="21">
        <f>IF(L30&lt;&gt;"",L29/L30,"")</f>
      </c>
      <c r="M31" s="21">
        <f>IF($M$30&lt;&gt;0,M29/$M$30,"")</f>
      </c>
      <c r="N31" s="22"/>
      <c r="IR31" s="24"/>
      <c r="IS31" s="24"/>
      <c r="IT31"/>
      <c r="IU31"/>
      <c r="IV31"/>
    </row>
    <row r="32" spans="2:256" s="11" customFormat="1" ht="1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3"/>
      <c r="N32" s="25"/>
      <c r="IR32"/>
      <c r="IS32"/>
      <c r="IT32"/>
      <c r="IU32"/>
      <c r="IV32"/>
    </row>
    <row r="33" spans="2:256" s="11" customFormat="1" ht="1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3"/>
      <c r="N33" s="25"/>
      <c r="IR33"/>
      <c r="IS33"/>
      <c r="IT33"/>
      <c r="IU33"/>
      <c r="IV33"/>
    </row>
    <row r="34" spans="1:256" s="11" customFormat="1" ht="12">
      <c r="A34"/>
      <c r="B34"/>
      <c r="C34"/>
      <c r="D34"/>
      <c r="E34"/>
      <c r="F34"/>
      <c r="G34"/>
      <c r="H34"/>
      <c r="I34"/>
      <c r="J34"/>
      <c r="K34"/>
      <c r="L34"/>
      <c r="M34"/>
      <c r="N34" s="1"/>
      <c r="O34"/>
      <c r="P34"/>
      <c r="IR34"/>
      <c r="IS34"/>
      <c r="IT34"/>
      <c r="IU34"/>
      <c r="IV34"/>
    </row>
    <row r="35" spans="1:256" s="11" customFormat="1" ht="12">
      <c r="A35"/>
      <c r="B35"/>
      <c r="C35"/>
      <c r="D35"/>
      <c r="E35"/>
      <c r="F35"/>
      <c r="G35"/>
      <c r="H35"/>
      <c r="I35"/>
      <c r="J35"/>
      <c r="K35"/>
      <c r="L35"/>
      <c r="M35"/>
      <c r="N35" s="1"/>
      <c r="O35"/>
      <c r="P35"/>
      <c r="IR35"/>
      <c r="IS35"/>
      <c r="IT35"/>
      <c r="IU35"/>
      <c r="IV35"/>
    </row>
    <row r="36" spans="1:256" s="11" customFormat="1" ht="12">
      <c r="A36"/>
      <c r="B36"/>
      <c r="C36"/>
      <c r="D36"/>
      <c r="E36"/>
      <c r="F36"/>
      <c r="G36"/>
      <c r="H36"/>
      <c r="I36"/>
      <c r="J36"/>
      <c r="K36"/>
      <c r="L36"/>
      <c r="M36"/>
      <c r="N36" s="1"/>
      <c r="O36"/>
      <c r="P36"/>
      <c r="IR36"/>
      <c r="IS36"/>
      <c r="IT36"/>
      <c r="IU36"/>
      <c r="IV36"/>
    </row>
    <row r="37" spans="1:256" s="11" customFormat="1" ht="12">
      <c r="A37"/>
      <c r="B37"/>
      <c r="C37"/>
      <c r="D37"/>
      <c r="E37"/>
      <c r="F37"/>
      <c r="G37"/>
      <c r="H37"/>
      <c r="I37"/>
      <c r="J37"/>
      <c r="K37"/>
      <c r="L37"/>
      <c r="M37"/>
      <c r="N37" s="1"/>
      <c r="O37"/>
      <c r="P37"/>
      <c r="IR37"/>
      <c r="IS37"/>
      <c r="IT37"/>
      <c r="IU37"/>
      <c r="IV37"/>
    </row>
    <row r="38" spans="1:256" s="11" customFormat="1" ht="12">
      <c r="A38"/>
      <c r="B38"/>
      <c r="C38"/>
      <c r="D38"/>
      <c r="E38"/>
      <c r="F38"/>
      <c r="G38"/>
      <c r="H38"/>
      <c r="I38"/>
      <c r="J38"/>
      <c r="K38"/>
      <c r="L38"/>
      <c r="M38"/>
      <c r="N38" s="1"/>
      <c r="O38"/>
      <c r="P38"/>
      <c r="IR38"/>
      <c r="IS38"/>
      <c r="IT38"/>
      <c r="IU38"/>
      <c r="IV38"/>
    </row>
    <row r="39" spans="1:256" s="11" customFormat="1" ht="12">
      <c r="A39"/>
      <c r="B39"/>
      <c r="C39"/>
      <c r="D39"/>
      <c r="E39"/>
      <c r="F39"/>
      <c r="G39"/>
      <c r="H39"/>
      <c r="I39"/>
      <c r="J39"/>
      <c r="K39"/>
      <c r="L39"/>
      <c r="M39"/>
      <c r="N39" s="1"/>
      <c r="O39"/>
      <c r="P39"/>
      <c r="IR39"/>
      <c r="IS39"/>
      <c r="IT39"/>
      <c r="IU39"/>
      <c r="IV39"/>
    </row>
    <row r="40" spans="1:256" s="11" customFormat="1" ht="12">
      <c r="A40"/>
      <c r="B40"/>
      <c r="C40"/>
      <c r="D40"/>
      <c r="E40"/>
      <c r="F40"/>
      <c r="G40"/>
      <c r="H40"/>
      <c r="I40"/>
      <c r="J40"/>
      <c r="K40"/>
      <c r="L40"/>
      <c r="M40"/>
      <c r="N40" s="1"/>
      <c r="O40"/>
      <c r="P40"/>
      <c r="IR40"/>
      <c r="IS40"/>
      <c r="IT40"/>
      <c r="IU40"/>
      <c r="IV40"/>
    </row>
    <row r="41" spans="1:256" s="11" customFormat="1" ht="12">
      <c r="A41"/>
      <c r="B41"/>
      <c r="C41"/>
      <c r="D41"/>
      <c r="E41"/>
      <c r="F41"/>
      <c r="G41"/>
      <c r="H41"/>
      <c r="I41"/>
      <c r="J41"/>
      <c r="K41"/>
      <c r="L41"/>
      <c r="M41"/>
      <c r="N41" s="1"/>
      <c r="O41"/>
      <c r="P41"/>
      <c r="IR41"/>
      <c r="IS41"/>
      <c r="IT41"/>
      <c r="IU41"/>
      <c r="IV41"/>
    </row>
    <row r="42" spans="1:256" s="11" customFormat="1" ht="12">
      <c r="A42"/>
      <c r="B42"/>
      <c r="C42"/>
      <c r="D42"/>
      <c r="E42"/>
      <c r="F42"/>
      <c r="G42"/>
      <c r="H42"/>
      <c r="I42"/>
      <c r="J42"/>
      <c r="K42"/>
      <c r="L42"/>
      <c r="M42"/>
      <c r="N42" s="1"/>
      <c r="O42"/>
      <c r="P42"/>
      <c r="IR42"/>
      <c r="IS42"/>
      <c r="IT42"/>
      <c r="IU42"/>
      <c r="IV42"/>
    </row>
    <row r="43" spans="1:256" s="11" customFormat="1" ht="12">
      <c r="A43"/>
      <c r="B43"/>
      <c r="C43"/>
      <c r="D43"/>
      <c r="E43"/>
      <c r="F43"/>
      <c r="G43"/>
      <c r="H43"/>
      <c r="I43"/>
      <c r="J43"/>
      <c r="K43"/>
      <c r="L43"/>
      <c r="M43"/>
      <c r="N43" s="1"/>
      <c r="O43"/>
      <c r="P43"/>
      <c r="IR43"/>
      <c r="IS43"/>
      <c r="IT43"/>
      <c r="IU43"/>
      <c r="IV43"/>
    </row>
    <row r="44" spans="1:256" s="11" customFormat="1" ht="12">
      <c r="A44"/>
      <c r="B44"/>
      <c r="C44"/>
      <c r="D44"/>
      <c r="E44"/>
      <c r="F44"/>
      <c r="G44"/>
      <c r="H44"/>
      <c r="I44"/>
      <c r="J44"/>
      <c r="K44"/>
      <c r="L44"/>
      <c r="M44"/>
      <c r="N44" s="1"/>
      <c r="O44"/>
      <c r="P44"/>
      <c r="IR44"/>
      <c r="IS44"/>
      <c r="IT44"/>
      <c r="IU44"/>
      <c r="IV44"/>
    </row>
    <row r="45" spans="1:256" s="11" customFormat="1" ht="12">
      <c r="A45"/>
      <c r="B45"/>
      <c r="C45"/>
      <c r="D45"/>
      <c r="E45"/>
      <c r="F45"/>
      <c r="G45"/>
      <c r="H45"/>
      <c r="I45"/>
      <c r="J45"/>
      <c r="K45"/>
      <c r="L45"/>
      <c r="M45"/>
      <c r="N45" s="1"/>
      <c r="O45"/>
      <c r="P45"/>
      <c r="IR45"/>
      <c r="IS45"/>
      <c r="IT45"/>
      <c r="IU45"/>
      <c r="IV45"/>
    </row>
    <row r="46" spans="1:256" s="11" customFormat="1" ht="12">
      <c r="A46"/>
      <c r="B46"/>
      <c r="C46"/>
      <c r="D46"/>
      <c r="E46"/>
      <c r="F46"/>
      <c r="G46"/>
      <c r="H46"/>
      <c r="I46"/>
      <c r="J46"/>
      <c r="K46"/>
      <c r="L46"/>
      <c r="M46"/>
      <c r="N46" s="1"/>
      <c r="O46"/>
      <c r="P46"/>
      <c r="IR46"/>
      <c r="IS46"/>
      <c r="IT46"/>
      <c r="IU46"/>
      <c r="IV46"/>
    </row>
    <row r="47" spans="1:256" s="11" customFormat="1" ht="12">
      <c r="A47"/>
      <c r="B47"/>
      <c r="C47"/>
      <c r="D47"/>
      <c r="E47"/>
      <c r="F47"/>
      <c r="G47"/>
      <c r="H47"/>
      <c r="I47"/>
      <c r="J47"/>
      <c r="K47"/>
      <c r="L47"/>
      <c r="M47"/>
      <c r="N47" s="1"/>
      <c r="O47"/>
      <c r="P47"/>
      <c r="IR47"/>
      <c r="IS47"/>
      <c r="IT47"/>
      <c r="IU47"/>
      <c r="IV47"/>
    </row>
    <row r="48" spans="1:256" s="11" customFormat="1" ht="12">
      <c r="A48"/>
      <c r="B48"/>
      <c r="C48"/>
      <c r="D48"/>
      <c r="E48"/>
      <c r="F48"/>
      <c r="G48"/>
      <c r="H48"/>
      <c r="I48"/>
      <c r="J48"/>
      <c r="K48"/>
      <c r="L48"/>
      <c r="M48"/>
      <c r="N48" s="1"/>
      <c r="O48"/>
      <c r="P48"/>
      <c r="IR48"/>
      <c r="IS48"/>
      <c r="IT48"/>
      <c r="IU48"/>
      <c r="IV48"/>
    </row>
    <row r="49" spans="1:256" s="11" customFormat="1" ht="12">
      <c r="A49"/>
      <c r="B49"/>
      <c r="C49"/>
      <c r="D49"/>
      <c r="E49"/>
      <c r="F49"/>
      <c r="G49"/>
      <c r="H49"/>
      <c r="I49"/>
      <c r="J49"/>
      <c r="K49"/>
      <c r="L49"/>
      <c r="M49"/>
      <c r="N49" s="1"/>
      <c r="O49"/>
      <c r="P49"/>
      <c r="IR49"/>
      <c r="IS49"/>
      <c r="IT49"/>
      <c r="IU49"/>
      <c r="IV49"/>
    </row>
    <row r="50" spans="1:256" s="11" customFormat="1" ht="12">
      <c r="A50"/>
      <c r="B50"/>
      <c r="C50"/>
      <c r="D50"/>
      <c r="E50"/>
      <c r="F50"/>
      <c r="G50"/>
      <c r="H50"/>
      <c r="I50"/>
      <c r="J50"/>
      <c r="K50"/>
      <c r="L50"/>
      <c r="M50"/>
      <c r="N50" s="1"/>
      <c r="O50"/>
      <c r="P50"/>
      <c r="IR50"/>
      <c r="IS50"/>
      <c r="IT50"/>
      <c r="IU50"/>
      <c r="IV50"/>
    </row>
    <row r="51" spans="1:256" s="11" customFormat="1" ht="12">
      <c r="A51"/>
      <c r="B51"/>
      <c r="C51"/>
      <c r="D51"/>
      <c r="E51"/>
      <c r="F51"/>
      <c r="G51"/>
      <c r="H51"/>
      <c r="I51"/>
      <c r="J51"/>
      <c r="K51"/>
      <c r="L51"/>
      <c r="M51"/>
      <c r="N51" s="1"/>
      <c r="O51"/>
      <c r="P51"/>
      <c r="IR51"/>
      <c r="IS51"/>
      <c r="IT51"/>
      <c r="IU51"/>
      <c r="IV51"/>
    </row>
    <row r="52" spans="1:256" s="11" customFormat="1" ht="12">
      <c r="A52"/>
      <c r="B52"/>
      <c r="C52"/>
      <c r="D52"/>
      <c r="E52"/>
      <c r="F52"/>
      <c r="G52"/>
      <c r="H52"/>
      <c r="I52"/>
      <c r="J52"/>
      <c r="K52"/>
      <c r="L52"/>
      <c r="M52"/>
      <c r="N52" s="1"/>
      <c r="O52"/>
      <c r="P52"/>
      <c r="IR52"/>
      <c r="IS52"/>
      <c r="IT52"/>
      <c r="IU52"/>
      <c r="IV52"/>
    </row>
    <row r="53" spans="1:256" s="11" customFormat="1" ht="12">
      <c r="A53"/>
      <c r="B53"/>
      <c r="C53"/>
      <c r="D53"/>
      <c r="E53"/>
      <c r="F53"/>
      <c r="G53"/>
      <c r="H53"/>
      <c r="I53"/>
      <c r="J53"/>
      <c r="K53"/>
      <c r="L53"/>
      <c r="M53"/>
      <c r="N53" s="1"/>
      <c r="O53"/>
      <c r="P53"/>
      <c r="IR53"/>
      <c r="IS53"/>
      <c r="IT53"/>
      <c r="IU53"/>
      <c r="IV53"/>
    </row>
    <row r="54" spans="1:256" s="11" customFormat="1" ht="12">
      <c r="A54"/>
      <c r="B54"/>
      <c r="C54"/>
      <c r="D54"/>
      <c r="E54"/>
      <c r="F54"/>
      <c r="G54"/>
      <c r="H54"/>
      <c r="I54"/>
      <c r="J54"/>
      <c r="K54"/>
      <c r="L54"/>
      <c r="M54"/>
      <c r="N54" s="1"/>
      <c r="O54"/>
      <c r="P54"/>
      <c r="IR54"/>
      <c r="IS54"/>
      <c r="IT54"/>
      <c r="IU54"/>
      <c r="IV54"/>
    </row>
    <row r="55" spans="1:256" s="11" customFormat="1" ht="12">
      <c r="A55"/>
      <c r="B55"/>
      <c r="C55"/>
      <c r="D55"/>
      <c r="E55"/>
      <c r="F55"/>
      <c r="G55"/>
      <c r="H55"/>
      <c r="I55"/>
      <c r="J55"/>
      <c r="K55"/>
      <c r="L55"/>
      <c r="M55"/>
      <c r="N55" s="1"/>
      <c r="O55"/>
      <c r="P55"/>
      <c r="IR55"/>
      <c r="IS55"/>
      <c r="IT55"/>
      <c r="IU55"/>
      <c r="IV55"/>
    </row>
    <row r="56" spans="1:256" s="11" customFormat="1" ht="12">
      <c r="A56"/>
      <c r="B56"/>
      <c r="C56"/>
      <c r="D56"/>
      <c r="E56"/>
      <c r="F56"/>
      <c r="G56"/>
      <c r="H56"/>
      <c r="I56"/>
      <c r="J56"/>
      <c r="K56"/>
      <c r="L56"/>
      <c r="M56"/>
      <c r="N56" s="1"/>
      <c r="O56"/>
      <c r="P56"/>
      <c r="IR56"/>
      <c r="IS56"/>
      <c r="IT56"/>
      <c r="IU56"/>
      <c r="IV56"/>
    </row>
    <row r="57" spans="1:256" s="11" customFormat="1" ht="12">
      <c r="A57"/>
      <c r="B57"/>
      <c r="C57"/>
      <c r="D57"/>
      <c r="E57"/>
      <c r="F57"/>
      <c r="G57"/>
      <c r="H57"/>
      <c r="I57"/>
      <c r="J57"/>
      <c r="K57"/>
      <c r="L57"/>
      <c r="M57"/>
      <c r="N57" s="1"/>
      <c r="O57"/>
      <c r="P57"/>
      <c r="IR57"/>
      <c r="IS57"/>
      <c r="IT57"/>
      <c r="IU57"/>
      <c r="IV57"/>
    </row>
    <row r="58" spans="1:256" s="11" customFormat="1" ht="12">
      <c r="A58"/>
      <c r="B58"/>
      <c r="C58"/>
      <c r="D58"/>
      <c r="E58"/>
      <c r="F58"/>
      <c r="G58"/>
      <c r="H58"/>
      <c r="I58"/>
      <c r="J58"/>
      <c r="K58"/>
      <c r="L58"/>
      <c r="M58"/>
      <c r="N58" s="1"/>
      <c r="O58"/>
      <c r="P58"/>
      <c r="IR58"/>
      <c r="IS58"/>
      <c r="IT58"/>
      <c r="IU58"/>
      <c r="IV58"/>
    </row>
    <row r="59" spans="1:256" s="11" customFormat="1" ht="12">
      <c r="A59"/>
      <c r="B59"/>
      <c r="C59"/>
      <c r="D59"/>
      <c r="E59"/>
      <c r="F59"/>
      <c r="G59"/>
      <c r="H59"/>
      <c r="I59"/>
      <c r="J59"/>
      <c r="K59"/>
      <c r="L59"/>
      <c r="M59"/>
      <c r="N59" s="1"/>
      <c r="O59"/>
      <c r="P59"/>
      <c r="IR59"/>
      <c r="IS59"/>
      <c r="IT59"/>
      <c r="IU59"/>
      <c r="IV59"/>
    </row>
    <row r="60" spans="1:256" s="11" customFormat="1" ht="12">
      <c r="A60"/>
      <c r="B60"/>
      <c r="C60"/>
      <c r="D60"/>
      <c r="E60"/>
      <c r="F60"/>
      <c r="G60"/>
      <c r="H60"/>
      <c r="I60"/>
      <c r="J60"/>
      <c r="K60"/>
      <c r="L60"/>
      <c r="M60"/>
      <c r="N60" s="1"/>
      <c r="O60"/>
      <c r="P60"/>
      <c r="IR60"/>
      <c r="IS60"/>
      <c r="IT60"/>
      <c r="IU60"/>
      <c r="IV60"/>
    </row>
    <row r="62" spans="2:12" ht="1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2:12" ht="1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ht="1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256" s="11" customFormat="1" ht="12">
      <c r="A6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/>
      <c r="N65" s="1"/>
      <c r="IR65"/>
      <c r="IS65"/>
      <c r="IT65"/>
      <c r="IU65"/>
      <c r="IV65"/>
    </row>
    <row r="66" spans="2:256" s="11" customFormat="1" ht="1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23"/>
      <c r="N66" s="25"/>
      <c r="IR66"/>
      <c r="IS66"/>
      <c r="IT66"/>
      <c r="IU66"/>
      <c r="IV66"/>
    </row>
    <row r="67" spans="2:256" s="11" customFormat="1" ht="1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23"/>
      <c r="N67" s="25"/>
      <c r="IR67"/>
      <c r="IS67"/>
      <c r="IT67"/>
      <c r="IU67"/>
      <c r="IV67"/>
    </row>
    <row r="68" spans="2:256" s="11" customFormat="1" ht="1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23"/>
      <c r="N68" s="25"/>
      <c r="IR68"/>
      <c r="IS68"/>
      <c r="IT68"/>
      <c r="IU68"/>
      <c r="IV68"/>
    </row>
    <row r="69" spans="2:256" s="11" customFormat="1" ht="1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23"/>
      <c r="N69" s="25"/>
      <c r="IR69"/>
      <c r="IS69"/>
      <c r="IT69"/>
      <c r="IU69"/>
      <c r="IV69"/>
    </row>
    <row r="70" spans="2:256" s="11" customFormat="1" ht="1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23"/>
      <c r="N70" s="25"/>
      <c r="IR70"/>
      <c r="IS70"/>
      <c r="IT70"/>
      <c r="IU70"/>
      <c r="IV70"/>
    </row>
    <row r="71" spans="2:256" s="11" customFormat="1" ht="1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23"/>
      <c r="N71" s="25"/>
      <c r="IR71"/>
      <c r="IS71"/>
      <c r="IT71"/>
      <c r="IU71"/>
      <c r="IV71"/>
    </row>
    <row r="72" spans="2:256" s="11" customFormat="1" ht="1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23"/>
      <c r="N72" s="25"/>
      <c r="IR72"/>
      <c r="IS72"/>
      <c r="IT72"/>
      <c r="IU72"/>
      <c r="IV72"/>
    </row>
    <row r="73" spans="2:256" s="11" customFormat="1" ht="1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23"/>
      <c r="N73" s="25"/>
      <c r="IR73"/>
      <c r="IS73"/>
      <c r="IT73"/>
      <c r="IU73"/>
      <c r="IV73"/>
    </row>
    <row r="74" spans="2:256" s="11" customFormat="1" ht="1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23"/>
      <c r="N74" s="25"/>
      <c r="IR74"/>
      <c r="IS74"/>
      <c r="IT74"/>
      <c r="IU74"/>
      <c r="IV74"/>
    </row>
    <row r="75" spans="2:256" s="11" customFormat="1" ht="1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23"/>
      <c r="N75" s="25"/>
      <c r="IR75"/>
      <c r="IS75"/>
      <c r="IT75"/>
      <c r="IU75"/>
      <c r="IV75"/>
    </row>
    <row r="76" spans="2:256" s="11" customFormat="1" ht="1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23"/>
      <c r="N76" s="25"/>
      <c r="IR76"/>
      <c r="IS76"/>
      <c r="IT76"/>
      <c r="IU76"/>
      <c r="IV76"/>
    </row>
    <row r="77" spans="2:256" s="11" customFormat="1" ht="1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23"/>
      <c r="N77" s="25"/>
      <c r="IR77"/>
      <c r="IS77"/>
      <c r="IT77"/>
      <c r="IU77"/>
      <c r="IV77"/>
    </row>
    <row r="78" spans="2:256" s="11" customFormat="1" ht="1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23"/>
      <c r="N78" s="25"/>
      <c r="IR78"/>
      <c r="IS78"/>
      <c r="IT78"/>
      <c r="IU78"/>
      <c r="IV78"/>
    </row>
    <row r="79" spans="2:256" s="11" customFormat="1" ht="1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23"/>
      <c r="N79" s="25"/>
      <c r="IR79"/>
      <c r="IS79"/>
      <c r="IT79"/>
      <c r="IU79"/>
      <c r="IV79"/>
    </row>
    <row r="80" spans="2:256" s="11" customFormat="1" ht="1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23"/>
      <c r="N80" s="25"/>
      <c r="IR80"/>
      <c r="IS80"/>
      <c r="IT80"/>
      <c r="IU80"/>
      <c r="IV80"/>
    </row>
    <row r="81" spans="2:256" s="11" customFormat="1" ht="1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23"/>
      <c r="N81" s="25"/>
      <c r="IR81"/>
      <c r="IS81"/>
      <c r="IT81"/>
      <c r="IU81"/>
      <c r="IV81"/>
    </row>
    <row r="82" spans="2:256" s="11" customFormat="1" ht="1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3"/>
      <c r="N82" s="25"/>
      <c r="IR82"/>
      <c r="IS82"/>
      <c r="IT82"/>
      <c r="IU82"/>
      <c r="IV82"/>
    </row>
    <row r="83" spans="2:256" s="11" customFormat="1" ht="1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23"/>
      <c r="N83" s="25"/>
      <c r="IR83"/>
      <c r="IS83"/>
      <c r="IT83"/>
      <c r="IU83"/>
      <c r="IV83"/>
    </row>
    <row r="84" spans="2:256" s="11" customFormat="1" ht="1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23"/>
      <c r="N84" s="25"/>
      <c r="IR84"/>
      <c r="IS84"/>
      <c r="IT84"/>
      <c r="IU84"/>
      <c r="IV84"/>
    </row>
    <row r="85" spans="2:256" s="11" customFormat="1" ht="1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23"/>
      <c r="N85" s="25"/>
      <c r="IR85"/>
      <c r="IS85"/>
      <c r="IT85"/>
      <c r="IU85"/>
      <c r="IV85"/>
    </row>
    <row r="86" spans="2:256" s="11" customFormat="1" ht="1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23"/>
      <c r="N86" s="25"/>
      <c r="IR86"/>
      <c r="IS86"/>
      <c r="IT86"/>
      <c r="IU86"/>
      <c r="IV86"/>
    </row>
    <row r="87" spans="2:256" s="11" customFormat="1" ht="1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23"/>
      <c r="N87" s="25"/>
      <c r="IR87"/>
      <c r="IS87"/>
      <c r="IT87"/>
      <c r="IU87"/>
      <c r="IV87"/>
    </row>
    <row r="88" spans="2:256" s="11" customFormat="1" ht="1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23"/>
      <c r="N88" s="25"/>
      <c r="IR88"/>
      <c r="IS88"/>
      <c r="IT88"/>
      <c r="IU88"/>
      <c r="IV88"/>
    </row>
    <row r="89" spans="2:256" s="11" customFormat="1" ht="1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23"/>
      <c r="N89" s="25"/>
      <c r="IR89"/>
      <c r="IS89"/>
      <c r="IT89"/>
      <c r="IU89"/>
      <c r="IV89"/>
    </row>
    <row r="90" spans="2:256" s="11" customFormat="1" ht="1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23"/>
      <c r="N90" s="25"/>
      <c r="IR90"/>
      <c r="IS90"/>
      <c r="IT90"/>
      <c r="IU90"/>
      <c r="IV90"/>
    </row>
    <row r="91" spans="2:256" s="11" customFormat="1" ht="1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23"/>
      <c r="N91" s="25"/>
      <c r="IR91"/>
      <c r="IS91"/>
      <c r="IT91"/>
      <c r="IU91"/>
      <c r="IV91"/>
    </row>
    <row r="92" spans="2:256" s="11" customFormat="1" ht="1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23"/>
      <c r="N92" s="25"/>
      <c r="IR92"/>
      <c r="IS92"/>
      <c r="IT92"/>
      <c r="IU92"/>
      <c r="IV92"/>
    </row>
    <row r="93" spans="2:256" s="11" customFormat="1" ht="1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23"/>
      <c r="N93" s="25"/>
      <c r="IR93"/>
      <c r="IS93"/>
      <c r="IT93"/>
      <c r="IU93"/>
      <c r="IV93"/>
    </row>
    <row r="94" spans="2:256" s="11" customFormat="1" ht="1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23"/>
      <c r="N94" s="25"/>
      <c r="IR94"/>
      <c r="IS94"/>
      <c r="IT94"/>
      <c r="IU94"/>
      <c r="IV94"/>
    </row>
    <row r="95" spans="2:256" s="11" customFormat="1" ht="1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23"/>
      <c r="N95" s="25"/>
      <c r="IR95"/>
      <c r="IS95"/>
      <c r="IT95"/>
      <c r="IU95"/>
      <c r="IV95"/>
    </row>
    <row r="96" spans="2:256" s="11" customFormat="1" ht="1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23"/>
      <c r="N96" s="25"/>
      <c r="IR96"/>
      <c r="IS96"/>
      <c r="IT96"/>
      <c r="IU96"/>
      <c r="IV96"/>
    </row>
    <row r="97" spans="2:256" s="11" customFormat="1" ht="1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23"/>
      <c r="N97" s="25"/>
      <c r="IR97"/>
      <c r="IS97"/>
      <c r="IT97"/>
      <c r="IU97"/>
      <c r="IV97"/>
    </row>
    <row r="98" spans="2:256" s="11" customFormat="1" ht="1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23"/>
      <c r="N98" s="25"/>
      <c r="IR98"/>
      <c r="IS98"/>
      <c r="IT98"/>
      <c r="IU98"/>
      <c r="IV98"/>
    </row>
    <row r="99" spans="2:256" s="11" customFormat="1" ht="1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23"/>
      <c r="N99" s="25"/>
      <c r="IR99"/>
      <c r="IS99"/>
      <c r="IT99"/>
      <c r="IU99"/>
      <c r="IV99"/>
    </row>
    <row r="100" spans="2:256" s="11" customFormat="1" ht="1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23"/>
      <c r="N100" s="25"/>
      <c r="IR100"/>
      <c r="IS100"/>
      <c r="IT100"/>
      <c r="IU100"/>
      <c r="IV100"/>
    </row>
    <row r="101" spans="2:256" s="11" customFormat="1" ht="1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23"/>
      <c r="N101" s="25"/>
      <c r="IR101"/>
      <c r="IS101"/>
      <c r="IT101"/>
      <c r="IU101"/>
      <c r="IV101"/>
    </row>
    <row r="102" spans="2:256" s="11" customFormat="1" ht="1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23"/>
      <c r="N102" s="25"/>
      <c r="IR102"/>
      <c r="IS102"/>
      <c r="IT102"/>
      <c r="IU102"/>
      <c r="IV102"/>
    </row>
    <row r="103" spans="2:256" s="11" customFormat="1" ht="1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23"/>
      <c r="N103" s="25"/>
      <c r="IR103"/>
      <c r="IS103"/>
      <c r="IT103"/>
      <c r="IU103"/>
      <c r="IV103"/>
    </row>
    <row r="104" spans="2:256" s="11" customFormat="1" ht="1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23"/>
      <c r="N104" s="25"/>
      <c r="IR104"/>
      <c r="IS104"/>
      <c r="IT104"/>
      <c r="IU104"/>
      <c r="IV104"/>
    </row>
    <row r="105" spans="2:256" s="11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23"/>
      <c r="N105" s="25"/>
      <c r="IR105"/>
      <c r="IS105"/>
      <c r="IT105"/>
      <c r="IU105"/>
      <c r="IV105"/>
    </row>
    <row r="106" spans="2:256" s="11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23"/>
      <c r="N106" s="25"/>
      <c r="IR106"/>
      <c r="IS106"/>
      <c r="IT106"/>
      <c r="IU106"/>
      <c r="IV106"/>
    </row>
    <row r="107" spans="2:256" s="11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23"/>
      <c r="N107" s="25"/>
      <c r="IR107"/>
      <c r="IS107"/>
      <c r="IT107"/>
      <c r="IU107"/>
      <c r="IV107"/>
    </row>
    <row r="108" spans="2:256" s="11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23"/>
      <c r="N108" s="25"/>
      <c r="IR108"/>
      <c r="IS108"/>
      <c r="IT108"/>
      <c r="IU108"/>
      <c r="IV108"/>
    </row>
    <row r="109" spans="2:256" s="11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23"/>
      <c r="N109" s="25"/>
      <c r="IR109"/>
      <c r="IS109"/>
      <c r="IT109"/>
      <c r="IU109"/>
      <c r="IV109"/>
    </row>
    <row r="110" spans="2:256" s="11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23"/>
      <c r="N110" s="25"/>
      <c r="IR110"/>
      <c r="IS110"/>
      <c r="IT110"/>
      <c r="IU110"/>
      <c r="IV110"/>
    </row>
    <row r="111" spans="2:256" s="11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23"/>
      <c r="N111" s="25"/>
      <c r="IR111"/>
      <c r="IS111"/>
      <c r="IT111"/>
      <c r="IU111"/>
      <c r="IV111"/>
    </row>
    <row r="112" spans="2:256" s="11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23"/>
      <c r="N112" s="25"/>
      <c r="IR112"/>
      <c r="IS112"/>
      <c r="IT112"/>
      <c r="IU112"/>
      <c r="IV112"/>
    </row>
    <row r="113" spans="2:256" s="11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23"/>
      <c r="N113" s="25"/>
      <c r="IR113"/>
      <c r="IS113"/>
      <c r="IT113"/>
      <c r="IU113"/>
      <c r="IV113"/>
    </row>
    <row r="114" spans="2:256" s="11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23"/>
      <c r="N114" s="25"/>
      <c r="IR114"/>
      <c r="IS114"/>
      <c r="IT114"/>
      <c r="IU114"/>
      <c r="IV114"/>
    </row>
    <row r="115" spans="2:256" s="11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23"/>
      <c r="N115" s="25"/>
      <c r="IR115"/>
      <c r="IS115"/>
      <c r="IT115"/>
      <c r="IU115"/>
      <c r="IV115"/>
    </row>
    <row r="116" spans="2:256" s="11" customFormat="1" ht="1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23"/>
      <c r="N116" s="25"/>
      <c r="IR116"/>
      <c r="IS116"/>
      <c r="IT116"/>
      <c r="IU116"/>
      <c r="IV116"/>
    </row>
    <row r="117" spans="2:256" s="11" customFormat="1" ht="1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23"/>
      <c r="N117" s="25"/>
      <c r="IR117"/>
      <c r="IS117"/>
      <c r="IT117"/>
      <c r="IU117"/>
      <c r="IV117"/>
    </row>
    <row r="118" spans="2:256" s="11" customFormat="1" ht="1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23"/>
      <c r="N118" s="25"/>
      <c r="IR118"/>
      <c r="IS118"/>
      <c r="IT118"/>
      <c r="IU118"/>
      <c r="IV118"/>
    </row>
    <row r="119" spans="2:256" s="11" customFormat="1" ht="1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23"/>
      <c r="N119" s="25"/>
      <c r="IR119"/>
      <c r="IS119"/>
      <c r="IT119"/>
      <c r="IU119"/>
      <c r="IV119"/>
    </row>
    <row r="120" spans="2:256" s="11" customFormat="1" ht="1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23"/>
      <c r="N120" s="25"/>
      <c r="IR120"/>
      <c r="IS120"/>
      <c r="IT120"/>
      <c r="IU120"/>
      <c r="IV120"/>
    </row>
    <row r="121" spans="2:256" s="11" customFormat="1" ht="1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23"/>
      <c r="N121" s="25"/>
      <c r="IR121"/>
      <c r="IS121"/>
      <c r="IT121"/>
      <c r="IU121"/>
      <c r="IV121"/>
    </row>
    <row r="122" spans="2:256" s="11" customFormat="1" ht="1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23"/>
      <c r="N122" s="25"/>
      <c r="IR122"/>
      <c r="IS122"/>
      <c r="IT122"/>
      <c r="IU122"/>
      <c r="IV122"/>
    </row>
    <row r="123" spans="2:256" s="11" customFormat="1" ht="1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23"/>
      <c r="N123" s="25"/>
      <c r="IR123"/>
      <c r="IS123"/>
      <c r="IT123"/>
      <c r="IU123"/>
      <c r="IV123"/>
    </row>
    <row r="124" spans="2:256" s="11" customFormat="1" ht="1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23"/>
      <c r="N124" s="25"/>
      <c r="IR124"/>
      <c r="IS124"/>
      <c r="IT124"/>
      <c r="IU124"/>
      <c r="IV124"/>
    </row>
    <row r="125" spans="2:256" s="11" customFormat="1" ht="1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23"/>
      <c r="N125" s="25"/>
      <c r="IR125"/>
      <c r="IS125"/>
      <c r="IT125"/>
      <c r="IU125"/>
      <c r="IV125"/>
    </row>
    <row r="126" spans="2:256" s="11" customFormat="1" ht="1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23"/>
      <c r="N126" s="25"/>
      <c r="IR126"/>
      <c r="IS126"/>
      <c r="IT126"/>
      <c r="IU126"/>
      <c r="IV126"/>
    </row>
    <row r="127" spans="2:256" s="11" customFormat="1" ht="1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23"/>
      <c r="N127" s="25"/>
      <c r="IR127"/>
      <c r="IS127"/>
      <c r="IT127"/>
      <c r="IU127"/>
      <c r="IV127"/>
    </row>
    <row r="128" spans="2:256" s="11" customFormat="1" ht="1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23"/>
      <c r="N128" s="25"/>
      <c r="IR128"/>
      <c r="IS128"/>
      <c r="IT128"/>
      <c r="IU128"/>
      <c r="IV128"/>
    </row>
    <row r="129" spans="2:256" s="11" customFormat="1" ht="1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23"/>
      <c r="N129" s="25"/>
      <c r="IR129"/>
      <c r="IS129"/>
      <c r="IT129"/>
      <c r="IU129"/>
      <c r="IV129"/>
    </row>
    <row r="130" spans="2:256" s="11" customFormat="1" ht="1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23"/>
      <c r="N130" s="25"/>
      <c r="IR130"/>
      <c r="IS130"/>
      <c r="IT130"/>
      <c r="IU130"/>
      <c r="IV130"/>
    </row>
    <row r="131" spans="2:256" s="11" customFormat="1" ht="1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23"/>
      <c r="N131" s="25"/>
      <c r="IR131"/>
      <c r="IS131"/>
      <c r="IT131"/>
      <c r="IU131"/>
      <c r="IV131"/>
    </row>
    <row r="132" spans="2:256" s="11" customFormat="1" ht="1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23"/>
      <c r="N132" s="25"/>
      <c r="IR132"/>
      <c r="IS132"/>
      <c r="IT132"/>
      <c r="IU132"/>
      <c r="IV132"/>
    </row>
    <row r="133" spans="2:256" s="11" customFormat="1" ht="1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23"/>
      <c r="N133" s="25"/>
      <c r="IR133"/>
      <c r="IS133"/>
      <c r="IT133"/>
      <c r="IU133"/>
      <c r="IV133"/>
    </row>
    <row r="134" spans="2:256" s="11" customFormat="1" ht="1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23"/>
      <c r="N134" s="25"/>
      <c r="IR134"/>
      <c r="IS134"/>
      <c r="IT134"/>
      <c r="IU134"/>
      <c r="IV134"/>
    </row>
    <row r="135" spans="2:256" s="11" customFormat="1" ht="1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23"/>
      <c r="N135" s="25"/>
      <c r="IR135"/>
      <c r="IS135"/>
      <c r="IT135"/>
      <c r="IU135"/>
      <c r="IV135"/>
    </row>
    <row r="136" spans="2:256" s="11" customFormat="1" ht="1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23"/>
      <c r="N136" s="25"/>
      <c r="IR136"/>
      <c r="IS136"/>
      <c r="IT136"/>
      <c r="IU136"/>
      <c r="IV136"/>
    </row>
    <row r="137" spans="2:256" s="11" customFormat="1" ht="1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23"/>
      <c r="N137" s="25"/>
      <c r="IR137"/>
      <c r="IS137"/>
      <c r="IT137"/>
      <c r="IU137"/>
      <c r="IV137"/>
    </row>
    <row r="138" spans="2:256" s="11" customFormat="1" ht="1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23"/>
      <c r="N138" s="25"/>
      <c r="IR138"/>
      <c r="IS138"/>
      <c r="IT138"/>
      <c r="IU138"/>
      <c r="IV138"/>
    </row>
    <row r="139" spans="2:256" s="11" customFormat="1" ht="1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23"/>
      <c r="N139" s="25"/>
      <c r="IR139"/>
      <c r="IS139"/>
      <c r="IT139"/>
      <c r="IU139"/>
      <c r="IV139"/>
    </row>
    <row r="140" spans="2:256" s="11" customFormat="1" ht="1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23"/>
      <c r="N140" s="25"/>
      <c r="IR140"/>
      <c r="IS140"/>
      <c r="IT140"/>
      <c r="IU140"/>
      <c r="IV140"/>
    </row>
    <row r="141" spans="2:256" s="11" customFormat="1" ht="1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23"/>
      <c r="N141" s="25"/>
      <c r="IR141"/>
      <c r="IS141"/>
      <c r="IT141"/>
      <c r="IU141"/>
      <c r="IV141"/>
    </row>
    <row r="142" spans="2:256" s="11" customFormat="1" ht="1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23"/>
      <c r="N142" s="25"/>
      <c r="IR142"/>
      <c r="IS142"/>
      <c r="IT142"/>
      <c r="IU142"/>
      <c r="IV142"/>
    </row>
    <row r="143" spans="2:256" s="11" customFormat="1" ht="1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23"/>
      <c r="N143" s="25"/>
      <c r="IR143"/>
      <c r="IS143"/>
      <c r="IT143"/>
      <c r="IU143"/>
      <c r="IV143"/>
    </row>
    <row r="144" spans="2:256" s="11" customFormat="1" ht="1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23"/>
      <c r="N144" s="25"/>
      <c r="IR144"/>
      <c r="IS144"/>
      <c r="IT144"/>
      <c r="IU144"/>
      <c r="IV144"/>
    </row>
    <row r="145" spans="2:256" s="11" customFormat="1" ht="1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23"/>
      <c r="N145" s="25"/>
      <c r="IR145"/>
      <c r="IS145"/>
      <c r="IT145"/>
      <c r="IU145"/>
      <c r="IV145"/>
    </row>
    <row r="146" spans="2:256" s="11" customFormat="1" ht="1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23"/>
      <c r="N146" s="25"/>
      <c r="IR146"/>
      <c r="IS146"/>
      <c r="IT146"/>
      <c r="IU146"/>
      <c r="IV146"/>
    </row>
    <row r="147" spans="2:256" s="11" customFormat="1" ht="1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23"/>
      <c r="N147" s="25"/>
      <c r="IR147"/>
      <c r="IS147"/>
      <c r="IT147"/>
      <c r="IU147"/>
      <c r="IV147"/>
    </row>
    <row r="148" spans="2:256" s="11" customFormat="1" ht="1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23"/>
      <c r="N148" s="25"/>
      <c r="IR148"/>
      <c r="IS148"/>
      <c r="IT148"/>
      <c r="IU148"/>
      <c r="IV148"/>
    </row>
    <row r="149" spans="2:256" s="11" customFormat="1" ht="1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23"/>
      <c r="N149" s="25"/>
      <c r="IR149"/>
      <c r="IS149"/>
      <c r="IT149"/>
      <c r="IU149"/>
      <c r="IV149"/>
    </row>
    <row r="150" spans="2:256" s="11" customFormat="1" ht="1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23"/>
      <c r="N150" s="25"/>
      <c r="IR150"/>
      <c r="IS150"/>
      <c r="IT150"/>
      <c r="IU150"/>
      <c r="IV150"/>
    </row>
    <row r="151" spans="2:256" s="11" customFormat="1" ht="1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23"/>
      <c r="N151" s="25"/>
      <c r="IR151"/>
      <c r="IS151"/>
      <c r="IT151"/>
      <c r="IU151"/>
      <c r="IV151"/>
    </row>
    <row r="152" spans="2:256" s="11" customFormat="1" ht="1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23"/>
      <c r="N152" s="25"/>
      <c r="IR152"/>
      <c r="IS152"/>
      <c r="IT152"/>
      <c r="IU152"/>
      <c r="IV152"/>
    </row>
    <row r="153" spans="2:256" s="11" customFormat="1" ht="1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23"/>
      <c r="N153" s="25"/>
      <c r="IR153"/>
      <c r="IS153"/>
      <c r="IT153"/>
      <c r="IU153"/>
      <c r="IV153"/>
    </row>
    <row r="154" spans="2:256" s="11" customFormat="1" ht="1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23"/>
      <c r="N154" s="25"/>
      <c r="IR154"/>
      <c r="IS154"/>
      <c r="IT154"/>
      <c r="IU154"/>
      <c r="IV154"/>
    </row>
    <row r="155" spans="2:256" s="11" customFormat="1" ht="1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23"/>
      <c r="N155" s="25"/>
      <c r="IR155"/>
      <c r="IS155"/>
      <c r="IT155"/>
      <c r="IU155"/>
      <c r="IV155"/>
    </row>
    <row r="156" spans="2:256" s="11" customFormat="1" ht="1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23"/>
      <c r="N156" s="25"/>
      <c r="IR156"/>
      <c r="IS156"/>
      <c r="IT156"/>
      <c r="IU156"/>
      <c r="IV156"/>
    </row>
    <row r="157" spans="2:256" s="11" customFormat="1" ht="1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23"/>
      <c r="N157" s="25"/>
      <c r="IR157"/>
      <c r="IS157"/>
      <c r="IT157"/>
      <c r="IU157"/>
      <c r="IV157"/>
    </row>
    <row r="158" spans="2:256" s="11" customFormat="1" ht="1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23"/>
      <c r="N158" s="25"/>
      <c r="IR158"/>
      <c r="IS158"/>
      <c r="IT158"/>
      <c r="IU158"/>
      <c r="IV158"/>
    </row>
    <row r="159" spans="2:256" s="11" customFormat="1" ht="1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23"/>
      <c r="N159" s="25"/>
      <c r="IR159"/>
      <c r="IS159"/>
      <c r="IT159"/>
      <c r="IU159"/>
      <c r="IV159"/>
    </row>
  </sheetData>
  <mergeCells count="1">
    <mergeCell ref="M1:N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&amp;C&amp;"Nimbus Roman No9 L,Standard"&amp;12&amp;A</oddHeader>
    <oddFooter>&amp;C&amp;"Nimbus Roman No9 L,Standard"&amp;12Seite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Eckert</dc:creator>
  <cp:keywords/>
  <dc:description/>
  <cp:lastModifiedBy>Thomas Eckert</cp:lastModifiedBy>
  <cp:lastPrinted>1601-01-01T00:02:05Z</cp:lastPrinted>
  <dcterms:created xsi:type="dcterms:W3CDTF">2005-10-31T18:11:39Z</dcterms:created>
  <dcterms:modified xsi:type="dcterms:W3CDTF">2005-10-31T18:13:45Z</dcterms:modified>
  <cp:category/>
  <cp:version/>
  <cp:contentType/>
  <cp:contentStatus/>
  <cp:revision>2</cp:revision>
</cp:coreProperties>
</file>